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wnc\Downloads\"/>
    </mc:Choice>
  </mc:AlternateContent>
  <xr:revisionPtr revIDLastSave="0" documentId="8_{BE51AB99-A59C-43DF-957A-51346F5B0CFC}" xr6:coauthVersionLast="47" xr6:coauthVersionMax="47" xr10:uidLastSave="{00000000-0000-0000-0000-000000000000}"/>
  <bookViews>
    <workbookView xWindow="1656" yWindow="1824" windowWidth="21384" windowHeight="11136" firstSheet="4" activeTab="8" xr2:uid="{00000000-000D-0000-FFFF-FFFF00000000}"/>
  </bookViews>
  <sheets>
    <sheet name="Overview" sheetId="1" r:id="rId1"/>
    <sheet name="Schema_Constraints" sheetId="2" r:id="rId2"/>
    <sheet name="Formulas_Rules" sheetId="3" r:id="rId3"/>
    <sheet name="SLOs" sheetId="4" r:id="rId4"/>
    <sheet name="Indexes" sheetId="5" r:id="rId5"/>
    <sheet name="Ops_Semantics" sheetId="6" r:id="rId6"/>
    <sheet name="Validation_Functional" sheetId="7" r:id="rId7"/>
    <sheet name="Validation_Performance" sheetId="8" r:id="rId8"/>
    <sheet name="Change_Control" sheetId="9" r:id="rId9"/>
    <sheet name="Decision_Log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" l="1"/>
  <c r="D2" i="7"/>
</calcChain>
</file>

<file path=xl/sharedStrings.xml><?xml version="1.0" encoding="utf-8"?>
<sst xmlns="http://schemas.openxmlformats.org/spreadsheetml/2006/main" count="205" uniqueCount="159">
  <si>
    <t>Field</t>
  </si>
  <si>
    <t>Value (Fill In)</t>
  </si>
  <si>
    <t>Name</t>
  </si>
  <si>
    <t>Type (Table/View)</t>
  </si>
  <si>
    <t>Purpose</t>
  </si>
  <si>
    <t>Owner (Team/Person)</t>
  </si>
  <si>
    <t>PII (Yes/No)</t>
  </si>
  <si>
    <t>Effective Date (YYYY-MM-DD)</t>
  </si>
  <si>
    <t>Version (vX.Y)</t>
  </si>
  <si>
    <t>Upstream Sources</t>
  </si>
  <si>
    <t>Downstream Consumers</t>
  </si>
  <si>
    <t>Notes</t>
  </si>
  <si>
    <t>&lt;table_or_view_name&gt;</t>
  </si>
  <si>
    <t>&lt;Table|View&gt;</t>
  </si>
  <si>
    <t>&lt;what this object is used for&gt;</t>
  </si>
  <si>
    <t>&lt;team/owner&gt;</t>
  </si>
  <si>
    <t>&lt;Yes|No&gt;</t>
  </si>
  <si>
    <t>&lt;YYYY-MM-DD&gt;</t>
  </si>
  <si>
    <t>&lt;v1.0&gt;</t>
  </si>
  <si>
    <t>&lt;systems/tables&gt;</t>
  </si>
  <si>
    <t>&lt;dashboards/APIs/jobs&gt;</t>
  </si>
  <si>
    <t>&lt;additional context&gt;</t>
  </si>
  <si>
    <t>Column</t>
  </si>
  <si>
    <t>Type</t>
  </si>
  <si>
    <t>Nullable (Y/N)</t>
  </si>
  <si>
    <t>Default</t>
  </si>
  <si>
    <t>PK Order (1,2,.. or blank)</t>
  </si>
  <si>
    <t>FK Table</t>
  </si>
  <si>
    <t>FK Column</t>
  </si>
  <si>
    <t>Allowed Values/Pattern</t>
  </si>
  <si>
    <t>Min</t>
  </si>
  <si>
    <t>Max</t>
  </si>
  <si>
    <t>Derived (Y/N)</t>
  </si>
  <si>
    <t>Formula/Rule</t>
  </si>
  <si>
    <t>&lt;pk_col_1&gt;</t>
  </si>
  <si>
    <t>&lt;pk_col_2&gt;</t>
  </si>
  <si>
    <t>&lt;ref_col&gt;</t>
  </si>
  <si>
    <t>&lt;measure&gt;</t>
  </si>
  <si>
    <t>&lt;derived&gt;</t>
  </si>
  <si>
    <t>&lt;string(36)&gt;</t>
  </si>
  <si>
    <t>&lt;date&gt;</t>
  </si>
  <si>
    <t>&lt;string(32)&gt;</t>
  </si>
  <si>
    <t>&lt;int&gt;</t>
  </si>
  <si>
    <t>&lt;decimal(5,2)&gt;</t>
  </si>
  <si>
    <t>N</t>
  </si>
  <si>
    <t>Y</t>
  </si>
  <si>
    <t>—</t>
  </si>
  <si>
    <t>0</t>
  </si>
  <si>
    <t>1</t>
  </si>
  <si>
    <t>2</t>
  </si>
  <si>
    <t>&lt;ref_table&gt;</t>
  </si>
  <si>
    <t>&lt;ref_pk&gt;</t>
  </si>
  <si>
    <t>&lt;see Formulas sheet&gt;</t>
  </si>
  <si>
    <t>Formula (SQL/Expression)</t>
  </si>
  <si>
    <t>Thresholds/Status Rules (e.g., Green/Amber/Red)</t>
  </si>
  <si>
    <t>CASE WHEN &lt;total_checks&gt;=0 THEN NULL ELSE ROUND((&lt;total_checks&gt;-&lt;failed_checks&gt;)*100.0/&lt;total_checks&gt;,2) END</t>
  </si>
  <si>
    <t>Green ≥ 98, Amber 95–97.99, Red &lt; 95</t>
  </si>
  <si>
    <t>Metric</t>
  </si>
  <si>
    <t>Target</t>
  </si>
  <si>
    <t>Unit</t>
  </si>
  <si>
    <t>Percentile/Pctl</t>
  </si>
  <si>
    <t>Window</t>
  </si>
  <si>
    <t>Monitor/Source</t>
  </si>
  <si>
    <t>Breach Policy</t>
  </si>
  <si>
    <t>Freshness</t>
  </si>
  <si>
    <t>Daily Volume (p95)</t>
  </si>
  <si>
    <t>Read Latency (PK lookup)</t>
  </si>
  <si>
    <t>Read Latency (7d aggregates)</t>
  </si>
  <si>
    <t>Build Window</t>
  </si>
  <si>
    <t>Error Budget (Freshness)</t>
  </si>
  <si>
    <t>T-1 available by &lt;HH:MM TZ&gt;</t>
  </si>
  <si>
    <t>≤ &lt;rows&gt;</t>
  </si>
  <si>
    <t>≤ &lt;ms&gt;</t>
  </si>
  <si>
    <t>≤ &lt;minutes&gt;</t>
  </si>
  <si>
    <t>≤ &lt;percent&gt;% days/month</t>
  </si>
  <si>
    <t>time</t>
  </si>
  <si>
    <t>rows</t>
  </si>
  <si>
    <t>ms</t>
  </si>
  <si>
    <t>minutes</t>
  </si>
  <si>
    <t>%</t>
  </si>
  <si>
    <t>p95</t>
  </si>
  <si>
    <t>daily</t>
  </si>
  <si>
    <t>rolling 7d</t>
  </si>
  <si>
    <t>per run</t>
  </si>
  <si>
    <t>monthly</t>
  </si>
  <si>
    <t>&lt;APM/Query History&gt;</t>
  </si>
  <si>
    <t>&lt;APM/ETL metrics&gt;</t>
  </si>
  <si>
    <t>&lt;pipeline logs&gt;</t>
  </si>
  <si>
    <t>&lt;SLO report&gt;</t>
  </si>
  <si>
    <t>auto-page on 2 consecutive breaches</t>
  </si>
  <si>
    <t>review capacity/indexing</t>
  </si>
  <si>
    <t>optimize index/query</t>
  </si>
  <si>
    <t>optimize index/caching</t>
  </si>
  <si>
    <t>investigate ETL steps</t>
  </si>
  <si>
    <t>capacity &amp; reliability review</t>
  </si>
  <si>
    <t>Index Name</t>
  </si>
  <si>
    <t>Columns</t>
  </si>
  <si>
    <t>Type/Method</t>
  </si>
  <si>
    <t>pk_&lt;name&gt;</t>
  </si>
  <si>
    <t>idx_domain_date</t>
  </si>
  <si>
    <t>&lt;pk_col_1&gt;, &lt;pk_col_2&gt;</t>
  </si>
  <si>
    <t>&lt;domain&gt;, &lt;as_of_date DESC&gt;</t>
  </si>
  <si>
    <t>PRIMARY/CLUSTERED</t>
  </si>
  <si>
    <t>NONCLUSTERED</t>
  </si>
  <si>
    <t>PK point lookups</t>
  </si>
  <si>
    <t>7-day domain queries</t>
  </si>
  <si>
    <t>Operation</t>
  </si>
  <si>
    <t>Allowed (Y/N)</t>
  </si>
  <si>
    <t>Constraints/Window</t>
  </si>
  <si>
    <t>Upserts during build window</t>
  </si>
  <si>
    <t>Updates after publish</t>
  </si>
  <si>
    <t>Soft deletes</t>
  </si>
  <si>
    <t>Backfill</t>
  </si>
  <si>
    <t>&lt;Y/N&gt;</t>
  </si>
  <si>
    <t>&lt;start-end window&gt;</t>
  </si>
  <si>
    <t>&lt;how/tombstones&gt;</t>
  </si>
  <si>
    <t>&lt;staged&gt;</t>
  </si>
  <si>
    <t>idempotent writes</t>
  </si>
  <si>
    <t>treat as immutable</t>
  </si>
  <si>
    <t>define semantics</t>
  </si>
  <si>
    <t>document plan</t>
  </si>
  <si>
    <t>Check Name</t>
  </si>
  <si>
    <t>Query/Procedure</t>
  </si>
  <si>
    <t>Frequency</t>
  </si>
  <si>
    <t>Pass Criteria</t>
  </si>
  <si>
    <t>No orphan references</t>
  </si>
  <si>
    <t>Integrity: failed ≤ total</t>
  </si>
  <si>
    <t>SELECT COUNT(*) FROM &lt;this&gt; LEFT JOIN &lt;ref&gt; ON &lt;this.ref&gt;=&lt;ref.pk&gt; WHERE &lt;ref.pk&gt; IS NULL;</t>
  </si>
  <si>
    <t>SELECT COUNT(*) FROM &lt;this&gt; WHERE &lt;failed&gt; &gt; &lt;total&gt;;</t>
  </si>
  <si>
    <t>PK point lookup p95</t>
  </si>
  <si>
    <t>7d aggregate p95</t>
  </si>
  <si>
    <t>SELECT * FROM &lt;this&gt; WHERE &lt;pk1&gt;=:x AND &lt;pk2&gt;=:y;</t>
  </si>
  <si>
    <t>SELECT &lt;group&gt;, AVG(&lt;metric&gt;) FROM &lt;this&gt; WHERE &lt;date&gt; BETWEEN :d0 AND :d1 GROUP BY &lt;group&gt;;</t>
  </si>
  <si>
    <t>p95 ≤ &lt;ms&gt;</t>
  </si>
  <si>
    <t>Change Type</t>
  </si>
  <si>
    <t>Examples</t>
  </si>
  <si>
    <t>Versioning Impact</t>
  </si>
  <si>
    <t>Schema CCB Required (Y/N)</t>
  </si>
  <si>
    <t>Migration/Backfill Required (Y/N)</t>
  </si>
  <si>
    <t>Rollback Plan Required (Y/N)</t>
  </si>
  <si>
    <t>Minor (additive)</t>
  </si>
  <si>
    <t>Major (breaking)</t>
  </si>
  <si>
    <t>new nullable column, new index</t>
  </si>
  <si>
    <t>PK change, data type change, nullability tighten, formula semantics change</t>
  </si>
  <si>
    <t>vX.(Y+1)</t>
  </si>
  <si>
    <t>v(X+1).0</t>
  </si>
  <si>
    <t>Y (fast path)</t>
  </si>
  <si>
    <t>ID</t>
  </si>
  <si>
    <t>Board (UX/Schema)</t>
  </si>
  <si>
    <t>Summary</t>
  </si>
  <si>
    <t>Decision</t>
  </si>
  <si>
    <t>Owner</t>
  </si>
  <si>
    <t>Link</t>
  </si>
  <si>
    <t>Schema-CCB-001</t>
  </si>
  <si>
    <t>Schema</t>
  </si>
  <si>
    <t>Add index (&lt;table_name&gt;, &lt;as_of_date&gt;) for dashboard</t>
  </si>
  <si>
    <t>Approved</t>
  </si>
  <si>
    <t>&lt;Data Architect&gt;</t>
  </si>
  <si>
    <t>&lt;ticket/PR url&gt;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</si>
</sst>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top" wrapText="1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workbookViewId="0">
      <selection sqref="A1:B1"/>
    </sheetView>
  </sheetViews>
  <sheetFormatPr defaultRowHeight="14.4" x14ac:dyDescent="0.3"/>
  <cols>
    <col min="1" max="1" width="20.77734375" customWidth="1"/>
    <col min="2" max="2" width="32.33203125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t="s">
        <v>2</v>
      </c>
      <c r="B2" t="s">
        <v>12</v>
      </c>
    </row>
    <row r="3" spans="1:2" x14ac:dyDescent="0.3">
      <c r="A3" t="s">
        <v>3</v>
      </c>
      <c r="B3" t="s">
        <v>13</v>
      </c>
    </row>
    <row r="4" spans="1:2" x14ac:dyDescent="0.3">
      <c r="A4" t="s">
        <v>4</v>
      </c>
      <c r="B4" t="s">
        <v>14</v>
      </c>
    </row>
    <row r="5" spans="1:2" x14ac:dyDescent="0.3">
      <c r="A5" t="s">
        <v>5</v>
      </c>
      <c r="B5" t="s">
        <v>15</v>
      </c>
    </row>
    <row r="6" spans="1:2" x14ac:dyDescent="0.3">
      <c r="A6" t="s">
        <v>6</v>
      </c>
      <c r="B6" t="s">
        <v>16</v>
      </c>
    </row>
    <row r="7" spans="1:2" x14ac:dyDescent="0.3">
      <c r="A7" t="s">
        <v>7</v>
      </c>
      <c r="B7" t="s">
        <v>17</v>
      </c>
    </row>
    <row r="8" spans="1:2" x14ac:dyDescent="0.3">
      <c r="A8" t="s">
        <v>8</v>
      </c>
      <c r="B8" t="s">
        <v>18</v>
      </c>
    </row>
    <row r="9" spans="1:2" x14ac:dyDescent="0.3">
      <c r="A9" t="s">
        <v>9</v>
      </c>
      <c r="B9" t="s">
        <v>19</v>
      </c>
    </row>
    <row r="10" spans="1:2" x14ac:dyDescent="0.3">
      <c r="A10" t="s">
        <v>10</v>
      </c>
      <c r="B10" t="s">
        <v>20</v>
      </c>
    </row>
    <row r="11" spans="1:2" x14ac:dyDescent="0.3">
      <c r="A11" t="s">
        <v>11</v>
      </c>
      <c r="B11" t="s">
        <v>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"/>
  <sheetViews>
    <sheetView workbookViewId="0"/>
  </sheetViews>
  <sheetFormatPr defaultRowHeight="14.4" x14ac:dyDescent="0.3"/>
  <sheetData>
    <row r="1" spans="1:7" x14ac:dyDescent="0.3">
      <c r="A1" s="1" t="s">
        <v>147</v>
      </c>
      <c r="B1" s="1" t="s">
        <v>148</v>
      </c>
      <c r="C1" s="1" t="s">
        <v>149</v>
      </c>
      <c r="D1" s="1" t="s">
        <v>150</v>
      </c>
      <c r="E1" s="1" t="s">
        <v>7</v>
      </c>
      <c r="F1" s="1" t="s">
        <v>151</v>
      </c>
      <c r="G1" s="1" t="s">
        <v>152</v>
      </c>
    </row>
    <row r="2" spans="1:7" x14ac:dyDescent="0.3">
      <c r="A2" t="s">
        <v>153</v>
      </c>
      <c r="B2" t="s">
        <v>154</v>
      </c>
      <c r="C2" t="s">
        <v>155</v>
      </c>
      <c r="D2" t="s">
        <v>156</v>
      </c>
      <c r="E2" t="s">
        <v>17</v>
      </c>
      <c r="F2" t="s">
        <v>157</v>
      </c>
      <c r="G2" t="s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"/>
  <sheetViews>
    <sheetView workbookViewId="0"/>
  </sheetViews>
  <sheetFormatPr defaultRowHeight="14.4" x14ac:dyDescent="0.3"/>
  <cols>
    <col min="1" max="1" width="12.109375" customWidth="1"/>
    <col min="2" max="2" width="14" customWidth="1"/>
    <col min="3" max="3" width="9.5546875" style="6" customWidth="1"/>
    <col min="4" max="4" width="8.88671875" style="8"/>
    <col min="5" max="5" width="9" style="8" customWidth="1"/>
    <col min="6" max="6" width="11.33203125" customWidth="1"/>
    <col min="7" max="7" width="8.77734375" style="4" customWidth="1"/>
    <col min="8" max="8" width="7.77734375" style="4" customWidth="1"/>
    <col min="9" max="9" width="5.77734375" style="8" customWidth="1"/>
    <col min="10" max="10" width="6.109375" customWidth="1"/>
    <col min="11" max="11" width="7.21875" style="4" customWidth="1"/>
    <col min="12" max="12" width="19.44140625" style="4" customWidth="1"/>
    <col min="13" max="13" width="20.44140625" customWidth="1"/>
  </cols>
  <sheetData>
    <row r="1" spans="1:13" ht="43.2" x14ac:dyDescent="0.3">
      <c r="A1" s="2" t="s">
        <v>22</v>
      </c>
      <c r="B1" s="2" t="s">
        <v>23</v>
      </c>
      <c r="C1" s="3" t="s">
        <v>24</v>
      </c>
      <c r="D1" s="2" t="s">
        <v>25</v>
      </c>
      <c r="E1" s="3" t="s">
        <v>26</v>
      </c>
      <c r="F1" s="2" t="s">
        <v>27</v>
      </c>
      <c r="G1" s="3" t="s">
        <v>28</v>
      </c>
      <c r="H1" s="3" t="s">
        <v>29</v>
      </c>
      <c r="I1" s="2" t="s">
        <v>30</v>
      </c>
      <c r="J1" s="7" t="s">
        <v>31</v>
      </c>
      <c r="K1" s="5" t="s">
        <v>32</v>
      </c>
      <c r="L1" s="3" t="s">
        <v>33</v>
      </c>
      <c r="M1" s="2" t="s">
        <v>11</v>
      </c>
    </row>
    <row r="2" spans="1:13" x14ac:dyDescent="0.3">
      <c r="A2" t="s">
        <v>34</v>
      </c>
      <c r="B2" t="s">
        <v>39</v>
      </c>
      <c r="C2" s="6" t="s">
        <v>44</v>
      </c>
      <c r="D2" s="8" t="s">
        <v>46</v>
      </c>
      <c r="E2" s="8" t="s">
        <v>48</v>
      </c>
    </row>
    <row r="3" spans="1:13" x14ac:dyDescent="0.3">
      <c r="A3" t="s">
        <v>35</v>
      </c>
      <c r="B3" t="s">
        <v>40</v>
      </c>
      <c r="C3" s="6" t="s">
        <v>44</v>
      </c>
      <c r="D3" s="8" t="s">
        <v>46</v>
      </c>
      <c r="E3" s="8" t="s">
        <v>49</v>
      </c>
    </row>
    <row r="4" spans="1:13" x14ac:dyDescent="0.3">
      <c r="A4" t="s">
        <v>36</v>
      </c>
      <c r="B4" t="s">
        <v>41</v>
      </c>
      <c r="C4" s="6" t="s">
        <v>44</v>
      </c>
      <c r="D4" s="8" t="s">
        <v>46</v>
      </c>
      <c r="F4" t="s">
        <v>50</v>
      </c>
      <c r="G4" s="4" t="s">
        <v>51</v>
      </c>
    </row>
    <row r="5" spans="1:13" x14ac:dyDescent="0.3">
      <c r="A5" t="s">
        <v>37</v>
      </c>
      <c r="B5" t="s">
        <v>42</v>
      </c>
      <c r="C5" s="6" t="s">
        <v>44</v>
      </c>
      <c r="D5" s="8" t="s">
        <v>47</v>
      </c>
      <c r="I5" s="8" t="s">
        <v>47</v>
      </c>
    </row>
    <row r="6" spans="1:13" x14ac:dyDescent="0.3">
      <c r="A6" t="s">
        <v>38</v>
      </c>
      <c r="B6" t="s">
        <v>43</v>
      </c>
      <c r="C6" s="6" t="s">
        <v>45</v>
      </c>
      <c r="D6" s="8" t="s">
        <v>46</v>
      </c>
      <c r="K6" s="4" t="s">
        <v>45</v>
      </c>
      <c r="L6" s="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"/>
  <sheetViews>
    <sheetView workbookViewId="0"/>
  </sheetViews>
  <sheetFormatPr defaultRowHeight="14.4" x14ac:dyDescent="0.3"/>
  <cols>
    <col min="1" max="1" width="10.6640625" customWidth="1"/>
    <col min="2" max="2" width="100.21875" style="4" customWidth="1"/>
    <col min="3" max="3" width="33.109375" customWidth="1"/>
    <col min="4" max="4" width="26" customWidth="1"/>
  </cols>
  <sheetData>
    <row r="1" spans="1:4" x14ac:dyDescent="0.3">
      <c r="A1" s="2" t="s">
        <v>22</v>
      </c>
      <c r="B1" s="3" t="s">
        <v>53</v>
      </c>
      <c r="C1" s="2" t="s">
        <v>54</v>
      </c>
      <c r="D1" s="2" t="s">
        <v>11</v>
      </c>
    </row>
    <row r="2" spans="1:4" ht="28.8" x14ac:dyDescent="0.3">
      <c r="A2" t="s">
        <v>38</v>
      </c>
      <c r="B2" s="4" t="s">
        <v>55</v>
      </c>
      <c r="C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workbookViewId="0"/>
  </sheetViews>
  <sheetFormatPr defaultRowHeight="14.4" x14ac:dyDescent="0.3"/>
  <cols>
    <col min="1" max="1" width="27.44140625" customWidth="1"/>
    <col min="2" max="2" width="26.88671875" customWidth="1"/>
    <col min="3" max="3" width="11.44140625" style="8" customWidth="1"/>
    <col min="4" max="4" width="10.21875" style="6" customWidth="1"/>
    <col min="5" max="5" width="9.6640625" style="8" customWidth="1"/>
    <col min="6" max="6" width="20.77734375" customWidth="1"/>
    <col min="7" max="7" width="32.77734375" customWidth="1"/>
  </cols>
  <sheetData>
    <row r="1" spans="1:7" ht="28.8" x14ac:dyDescent="0.3">
      <c r="A1" s="2" t="s">
        <v>57</v>
      </c>
      <c r="B1" s="2" t="s">
        <v>58</v>
      </c>
      <c r="C1" s="2" t="s">
        <v>59</v>
      </c>
      <c r="D1" s="3" t="s">
        <v>60</v>
      </c>
      <c r="E1" s="2" t="s">
        <v>61</v>
      </c>
      <c r="F1" s="2" t="s">
        <v>62</v>
      </c>
      <c r="G1" s="2" t="s">
        <v>63</v>
      </c>
    </row>
    <row r="2" spans="1:7" x14ac:dyDescent="0.3">
      <c r="A2" t="s">
        <v>64</v>
      </c>
      <c r="B2" t="s">
        <v>70</v>
      </c>
      <c r="C2" s="8" t="s">
        <v>75</v>
      </c>
      <c r="D2" s="6" t="s">
        <v>46</v>
      </c>
      <c r="E2" s="8" t="s">
        <v>81</v>
      </c>
      <c r="F2" t="s">
        <v>85</v>
      </c>
      <c r="G2" t="s">
        <v>89</v>
      </c>
    </row>
    <row r="3" spans="1:7" x14ac:dyDescent="0.3">
      <c r="A3" t="s">
        <v>65</v>
      </c>
      <c r="B3" t="s">
        <v>71</v>
      </c>
      <c r="C3" s="8" t="s">
        <v>76</v>
      </c>
      <c r="D3" s="6" t="s">
        <v>80</v>
      </c>
      <c r="E3" s="8" t="s">
        <v>81</v>
      </c>
      <c r="F3" t="s">
        <v>86</v>
      </c>
      <c r="G3" t="s">
        <v>90</v>
      </c>
    </row>
    <row r="4" spans="1:7" x14ac:dyDescent="0.3">
      <c r="A4" t="s">
        <v>66</v>
      </c>
      <c r="B4" t="s">
        <v>72</v>
      </c>
      <c r="C4" s="8" t="s">
        <v>77</v>
      </c>
      <c r="D4" s="6" t="s">
        <v>80</v>
      </c>
      <c r="E4" s="8" t="s">
        <v>82</v>
      </c>
      <c r="F4" t="s">
        <v>85</v>
      </c>
      <c r="G4" t="s">
        <v>91</v>
      </c>
    </row>
    <row r="5" spans="1:7" x14ac:dyDescent="0.3">
      <c r="A5" t="s">
        <v>67</v>
      </c>
      <c r="B5" t="s">
        <v>72</v>
      </c>
      <c r="C5" s="8" t="s">
        <v>77</v>
      </c>
      <c r="D5" s="6" t="s">
        <v>80</v>
      </c>
      <c r="E5" s="8" t="s">
        <v>82</v>
      </c>
      <c r="F5" t="s">
        <v>85</v>
      </c>
      <c r="G5" t="s">
        <v>92</v>
      </c>
    </row>
    <row r="6" spans="1:7" x14ac:dyDescent="0.3">
      <c r="A6" t="s">
        <v>68</v>
      </c>
      <c r="B6" t="s">
        <v>73</v>
      </c>
      <c r="C6" s="8" t="s">
        <v>78</v>
      </c>
      <c r="D6" s="6" t="s">
        <v>46</v>
      </c>
      <c r="E6" s="8" t="s">
        <v>83</v>
      </c>
      <c r="F6" t="s">
        <v>87</v>
      </c>
      <c r="G6" t="s">
        <v>93</v>
      </c>
    </row>
    <row r="7" spans="1:7" x14ac:dyDescent="0.3">
      <c r="A7" t="s">
        <v>69</v>
      </c>
      <c r="B7" t="s">
        <v>74</v>
      </c>
      <c r="C7" s="8" t="s">
        <v>79</v>
      </c>
      <c r="D7" s="6" t="s">
        <v>46</v>
      </c>
      <c r="E7" s="8" t="s">
        <v>84</v>
      </c>
      <c r="F7" t="s">
        <v>88</v>
      </c>
      <c r="G7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workbookViewId="0"/>
  </sheetViews>
  <sheetFormatPr defaultRowHeight="14.4" x14ac:dyDescent="0.3"/>
  <cols>
    <col min="1" max="1" width="16.33203125" customWidth="1"/>
    <col min="2" max="2" width="27.44140625" customWidth="1"/>
    <col min="3" max="3" width="21.44140625" customWidth="1"/>
    <col min="4" max="4" width="32.21875" customWidth="1"/>
    <col min="5" max="5" width="28.88671875" customWidth="1"/>
  </cols>
  <sheetData>
    <row r="1" spans="1:5" x14ac:dyDescent="0.3">
      <c r="A1" s="2" t="s">
        <v>95</v>
      </c>
      <c r="B1" s="2" t="s">
        <v>96</v>
      </c>
      <c r="C1" s="2" t="s">
        <v>97</v>
      </c>
      <c r="D1" s="2" t="s">
        <v>4</v>
      </c>
      <c r="E1" s="2" t="s">
        <v>11</v>
      </c>
    </row>
    <row r="2" spans="1:5" x14ac:dyDescent="0.3">
      <c r="A2" t="s">
        <v>98</v>
      </c>
      <c r="B2" t="s">
        <v>100</v>
      </c>
      <c r="C2" t="s">
        <v>102</v>
      </c>
      <c r="D2" t="s">
        <v>104</v>
      </c>
    </row>
    <row r="3" spans="1:5" x14ac:dyDescent="0.3">
      <c r="A3" t="s">
        <v>99</v>
      </c>
      <c r="B3" t="s">
        <v>101</v>
      </c>
      <c r="C3" t="s">
        <v>103</v>
      </c>
      <c r="D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workbookViewId="0"/>
  </sheetViews>
  <sheetFormatPr defaultRowHeight="14.4" x14ac:dyDescent="0.3"/>
  <cols>
    <col min="1" max="1" width="27.109375" customWidth="1"/>
    <col min="2" max="2" width="8.88671875" style="6"/>
    <col min="3" max="3" width="20.5546875" customWidth="1"/>
    <col min="4" max="4" width="24.21875" customWidth="1"/>
  </cols>
  <sheetData>
    <row r="1" spans="1:4" ht="28.8" x14ac:dyDescent="0.3">
      <c r="A1" s="2" t="s">
        <v>106</v>
      </c>
      <c r="B1" s="3" t="s">
        <v>107</v>
      </c>
      <c r="C1" s="2" t="s">
        <v>108</v>
      </c>
      <c r="D1" s="2" t="s">
        <v>11</v>
      </c>
    </row>
    <row r="2" spans="1:4" x14ac:dyDescent="0.3">
      <c r="A2" t="s">
        <v>109</v>
      </c>
      <c r="B2" s="6" t="s">
        <v>45</v>
      </c>
      <c r="C2" t="s">
        <v>114</v>
      </c>
      <c r="D2" t="s">
        <v>117</v>
      </c>
    </row>
    <row r="3" spans="1:4" x14ac:dyDescent="0.3">
      <c r="A3" t="s">
        <v>110</v>
      </c>
      <c r="B3" s="6" t="s">
        <v>44</v>
      </c>
      <c r="C3" t="s">
        <v>46</v>
      </c>
      <c r="D3" t="s">
        <v>118</v>
      </c>
    </row>
    <row r="4" spans="1:4" x14ac:dyDescent="0.3">
      <c r="A4" t="s">
        <v>111</v>
      </c>
      <c r="B4" s="6" t="s">
        <v>113</v>
      </c>
      <c r="C4" t="s">
        <v>115</v>
      </c>
      <c r="D4" t="s">
        <v>119</v>
      </c>
    </row>
    <row r="5" spans="1:4" x14ac:dyDescent="0.3">
      <c r="A5" t="s">
        <v>112</v>
      </c>
      <c r="B5" s="6" t="s">
        <v>45</v>
      </c>
      <c r="C5" t="s">
        <v>116</v>
      </c>
      <c r="D5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workbookViewId="0">
      <selection activeCell="B1" sqref="B1"/>
    </sheetView>
  </sheetViews>
  <sheetFormatPr defaultRowHeight="14.4" x14ac:dyDescent="0.3"/>
  <cols>
    <col min="1" max="1" width="20.6640625" customWidth="1"/>
    <col min="2" max="2" width="81.77734375" customWidth="1"/>
    <col min="3" max="3" width="10.33203125" style="8" customWidth="1"/>
    <col min="4" max="4" width="8.33203125" style="6" customWidth="1"/>
  </cols>
  <sheetData>
    <row r="1" spans="1:4" ht="28.8" x14ac:dyDescent="0.3">
      <c r="A1" s="2" t="s">
        <v>121</v>
      </c>
      <c r="B1" s="2" t="s">
        <v>122</v>
      </c>
      <c r="C1" s="2" t="s">
        <v>123</v>
      </c>
      <c r="D1" s="3" t="s">
        <v>124</v>
      </c>
    </row>
    <row r="2" spans="1:4" x14ac:dyDescent="0.3">
      <c r="A2" t="s">
        <v>125</v>
      </c>
      <c r="B2" t="s">
        <v>127</v>
      </c>
      <c r="C2" s="8" t="s">
        <v>81</v>
      </c>
      <c r="D2" s="6">
        <f>0</f>
        <v>0</v>
      </c>
    </row>
    <row r="3" spans="1:4" x14ac:dyDescent="0.3">
      <c r="A3" t="s">
        <v>126</v>
      </c>
      <c r="B3" t="s">
        <v>128</v>
      </c>
      <c r="C3" s="8" t="s">
        <v>81</v>
      </c>
      <c r="D3" s="6">
        <f>0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"/>
  <sheetViews>
    <sheetView workbookViewId="0"/>
  </sheetViews>
  <sheetFormatPr defaultRowHeight="14.4" x14ac:dyDescent="0.3"/>
  <cols>
    <col min="1" max="1" width="20.88671875" customWidth="1"/>
    <col min="2" max="2" width="89.21875" customWidth="1"/>
    <col min="3" max="3" width="13.21875" customWidth="1"/>
    <col min="4" max="4" width="10.6640625" style="4" customWidth="1"/>
  </cols>
  <sheetData>
    <row r="1" spans="1:4" ht="28.8" x14ac:dyDescent="0.3">
      <c r="A1" s="2" t="s">
        <v>121</v>
      </c>
      <c r="B1" s="2" t="s">
        <v>122</v>
      </c>
      <c r="C1" s="2" t="s">
        <v>123</v>
      </c>
      <c r="D1" s="3" t="s">
        <v>124</v>
      </c>
    </row>
    <row r="2" spans="1:4" x14ac:dyDescent="0.3">
      <c r="A2" t="s">
        <v>129</v>
      </c>
      <c r="B2" t="s">
        <v>131</v>
      </c>
      <c r="C2" t="s">
        <v>82</v>
      </c>
      <c r="D2" s="4" t="s">
        <v>133</v>
      </c>
    </row>
    <row r="3" spans="1:4" x14ac:dyDescent="0.3">
      <c r="A3" t="s">
        <v>130</v>
      </c>
      <c r="B3" t="s">
        <v>132</v>
      </c>
      <c r="C3" t="s">
        <v>82</v>
      </c>
      <c r="D3" s="4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abSelected="1" workbookViewId="0">
      <selection activeCell="D16" sqref="D16"/>
    </sheetView>
  </sheetViews>
  <sheetFormatPr defaultRowHeight="14.4" x14ac:dyDescent="0.3"/>
  <cols>
    <col min="1" max="1" width="16.44140625" customWidth="1"/>
    <col min="2" max="2" width="61.77734375" customWidth="1"/>
    <col min="3" max="3" width="11.21875" style="4" customWidth="1"/>
    <col min="4" max="4" width="13.6640625" style="6" customWidth="1"/>
    <col min="5" max="5" width="10.21875" style="6" customWidth="1"/>
    <col min="6" max="6" width="11.33203125" style="6" customWidth="1"/>
  </cols>
  <sheetData>
    <row r="1" spans="1:6" ht="57.6" x14ac:dyDescent="0.3">
      <c r="A1" s="2" t="s">
        <v>134</v>
      </c>
      <c r="B1" s="2" t="s">
        <v>135</v>
      </c>
      <c r="C1" s="3" t="s">
        <v>136</v>
      </c>
      <c r="D1" s="3" t="s">
        <v>137</v>
      </c>
      <c r="E1" s="3" t="s">
        <v>138</v>
      </c>
      <c r="F1" s="3" t="s">
        <v>139</v>
      </c>
    </row>
    <row r="2" spans="1:6" x14ac:dyDescent="0.3">
      <c r="A2" t="s">
        <v>140</v>
      </c>
      <c r="B2" t="s">
        <v>142</v>
      </c>
      <c r="C2" s="4" t="s">
        <v>144</v>
      </c>
      <c r="D2" s="6" t="s">
        <v>146</v>
      </c>
      <c r="E2" s="6" t="s">
        <v>44</v>
      </c>
      <c r="F2" s="6" t="s">
        <v>44</v>
      </c>
    </row>
    <row r="3" spans="1:6" x14ac:dyDescent="0.3">
      <c r="A3" t="s">
        <v>141</v>
      </c>
      <c r="B3" t="s">
        <v>143</v>
      </c>
      <c r="C3" s="4" t="s">
        <v>145</v>
      </c>
      <c r="D3" s="6" t="s">
        <v>45</v>
      </c>
      <c r="E3" s="6" t="s">
        <v>45</v>
      </c>
      <c r="F3" s="6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Schema_Constraints</vt:lpstr>
      <vt:lpstr>Formulas_Rules</vt:lpstr>
      <vt:lpstr>SLOs</vt:lpstr>
      <vt:lpstr>Indexes</vt:lpstr>
      <vt:lpstr>Ops_Semantics</vt:lpstr>
      <vt:lpstr>Validation_Functional</vt:lpstr>
      <vt:lpstr>Validation_Performance</vt:lpstr>
      <vt:lpstr>Change_Control</vt:lpstr>
      <vt:lpstr>Decision_Log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Khan</dc:creator>
  <cp:lastModifiedBy>Dawn Khan</cp:lastModifiedBy>
  <dcterms:created xsi:type="dcterms:W3CDTF">2025-11-12T19:42:10Z</dcterms:created>
  <dcterms:modified xsi:type="dcterms:W3CDTF">2025-11-12T19:54:15Z</dcterms:modified>
</cp:coreProperties>
</file>